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<sst xmlns="http://schemas.openxmlformats.org/spreadsheetml/2006/main" count="68" uniqueCount="43">
  <si>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</si>
  <si>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</si>
  <si>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</si>
  <si>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</si>
  <si>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</si>
  <si>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</si>
  <si>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</si>
  <si>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</si>
  <si>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</si>
  <si>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</si>
  <si>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</si>
  <si>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</si>
  <si>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</si>
  <si>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</si>
  <si>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</si>
  <si>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</si>
  <si>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</si>
  <si>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</si>
  <si>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</si>
  <si>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</si>
  <si>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</si>
  <si>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</si>
  <si>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</si>
  <si>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</si>
  <si>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</si>
  <si>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</si>
  <si>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TRIM.II 2023</t>
  </si>
  <si>
    <t>FEBRUARIE 2023 (VALIDAT)</t>
  </si>
  <si>
    <t>MARTIE 2023 (VALIDAT)</t>
  </si>
  <si>
    <t>SEPTEMBRIE 2023</t>
  </si>
  <si>
    <t>TRIM.III 2023</t>
  </si>
  <si>
    <t>OCTOMBRIE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</si>
  <si>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</si>
  <si>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</si>
  <si>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</si>
  <si>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</si>
  <si>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</si>
  <si>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</si>
  <si>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</si>
  <si>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</si>
  <si>
    <t>IUNIE 2023 (VALIDAT)</t>
  </si>
  <si>
    <t>IULIE 2023 (VALIDAT)</t>
  </si>
  <si>
    <t>AUGUST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</si>
</sst>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A1">
      <selection activeCell="O17" sqref="O17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10" width="18.421875" style="25" customWidth="1"/>
    <col min="11" max="11" width="19.8515625" style="25" customWidth="1"/>
    <col min="12" max="12" width="19.421875" style="25" customWidth="1"/>
    <col min="13" max="14" width="21.28125" style="25" customWidth="1"/>
    <col min="15" max="15" width="18.421875" style="25" customWidth="1"/>
    <col min="16" max="16" width="17.00390625" style="25" customWidth="1"/>
    <col min="17" max="17" width="18.57421875" style="25" customWidth="1"/>
    <col min="18" max="18" width="19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36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37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38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27</v>
      </c>
      <c r="H9" s="28" t="s">
        <v>28</v>
      </c>
      <c r="I9" s="28" t="s">
        <v>22</v>
      </c>
      <c r="J9" s="28" t="s">
        <v>35</v>
      </c>
      <c r="K9" s="28" t="s">
        <v>39</v>
      </c>
      <c r="L9" s="28" t="s">
        <v>40</v>
      </c>
      <c r="M9" s="28" t="s">
        <v>26</v>
      </c>
      <c r="N9" s="28" t="s">
        <v>41</v>
      </c>
      <c r="O9" s="28" t="s">
        <v>42</v>
      </c>
      <c r="P9" s="28" t="s">
        <v>29</v>
      </c>
      <c r="Q9" s="28" t="s">
        <v>30</v>
      </c>
      <c r="R9" s="28" t="s">
        <v>31</v>
      </c>
      <c r="S9" s="28" t="s">
        <v>32</v>
      </c>
      <c r="T9" s="28" t="s">
        <v>33</v>
      </c>
      <c r="U9" s="28" t="s">
        <v>34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190</v>
      </c>
      <c r="M10" s="29">
        <f>L10+K10+J10</f>
        <v>1064</v>
      </c>
      <c r="N10" s="29">
        <v>836</v>
      </c>
      <c r="O10" s="29">
        <v>1406</v>
      </c>
      <c r="P10" s="29">
        <v>1900</v>
      </c>
      <c r="Q10" s="29">
        <f>N10+O10+P10</f>
        <v>4142</v>
      </c>
      <c r="R10" s="29">
        <v>38</v>
      </c>
      <c r="S10" s="29">
        <v>38</v>
      </c>
      <c r="T10" s="29">
        <v>38</v>
      </c>
      <c r="U10" s="29">
        <f>T10+S10+R10</f>
        <v>114</v>
      </c>
      <c r="V10" s="29">
        <f>U10+Q10+M10+I10</f>
        <v>6764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608</v>
      </c>
      <c r="O11" s="29">
        <v>1672</v>
      </c>
      <c r="P11" s="29">
        <v>2356</v>
      </c>
      <c r="Q11" s="29">
        <f>N11+O11+P11</f>
        <v>4636</v>
      </c>
      <c r="R11" s="29">
        <v>38</v>
      </c>
      <c r="S11" s="29">
        <v>38</v>
      </c>
      <c r="T11" s="29">
        <v>38</v>
      </c>
      <c r="U11" s="29">
        <f>T11+S11+R11</f>
        <v>114</v>
      </c>
      <c r="V11" s="29">
        <f>U11+Q11+M11+I11</f>
        <v>20406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760</v>
      </c>
      <c r="M12" s="30">
        <f t="shared" si="0"/>
        <v>7904</v>
      </c>
      <c r="N12" s="30">
        <f t="shared" si="0"/>
        <v>1444</v>
      </c>
      <c r="O12" s="30">
        <f t="shared" si="0"/>
        <v>3078</v>
      </c>
      <c r="P12" s="30">
        <f t="shared" si="0"/>
        <v>4256</v>
      </c>
      <c r="Q12" s="30">
        <f t="shared" si="0"/>
        <v>8778</v>
      </c>
      <c r="R12" s="30">
        <f t="shared" si="0"/>
        <v>76</v>
      </c>
      <c r="S12" s="30">
        <f t="shared" si="0"/>
        <v>76</v>
      </c>
      <c r="T12" s="30">
        <f t="shared" si="0"/>
        <v>76</v>
      </c>
      <c r="U12" s="30">
        <f t="shared" si="0"/>
        <v>228</v>
      </c>
      <c r="V12" s="30">
        <f t="shared" si="0"/>
        <v>27170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27</v>
      </c>
      <c r="H16" s="28" t="s">
        <v>28</v>
      </c>
      <c r="I16" s="28" t="s">
        <v>22</v>
      </c>
      <c r="J16" s="28" t="s">
        <v>35</v>
      </c>
      <c r="K16" s="28" t="s">
        <v>39</v>
      </c>
      <c r="L16" s="28" t="s">
        <v>40</v>
      </c>
      <c r="M16" s="28" t="s">
        <v>26</v>
      </c>
      <c r="N16" s="28" t="s">
        <v>41</v>
      </c>
      <c r="O16" s="28" t="s">
        <v>42</v>
      </c>
      <c r="P16" s="28" t="s">
        <v>29</v>
      </c>
      <c r="Q16" s="28" t="s">
        <v>30</v>
      </c>
      <c r="R16" s="28" t="s">
        <v>31</v>
      </c>
      <c r="S16" s="28" t="s">
        <v>32</v>
      </c>
      <c r="T16" s="28" t="s">
        <v>33</v>
      </c>
      <c r="U16" s="28" t="s">
        <v>34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0</v>
      </c>
      <c r="M17" s="29">
        <f>L17+K17+J17</f>
        <v>152</v>
      </c>
      <c r="N17" s="29">
        <v>0</v>
      </c>
      <c r="O17" s="29">
        <v>0</v>
      </c>
      <c r="P17" s="29">
        <v>190</v>
      </c>
      <c r="Q17" s="29">
        <f>N17+O17+P17</f>
        <v>190</v>
      </c>
      <c r="R17" s="29">
        <v>38</v>
      </c>
      <c r="S17" s="29">
        <v>38</v>
      </c>
      <c r="T17" s="29">
        <v>38</v>
      </c>
      <c r="U17" s="29">
        <f>T17+S17+R17</f>
        <v>114</v>
      </c>
      <c r="V17" s="29">
        <f>U17+Q17+M17+I17</f>
        <v>494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76</v>
      </c>
      <c r="M18" s="29">
        <f>L18+K18+J18</f>
        <v>532</v>
      </c>
      <c r="N18" s="29">
        <v>380</v>
      </c>
      <c r="O18" s="29">
        <v>532</v>
      </c>
      <c r="P18" s="29">
        <v>456</v>
      </c>
      <c r="Q18" s="29">
        <f>N18+O18+P18</f>
        <v>1368</v>
      </c>
      <c r="R18" s="29">
        <v>38</v>
      </c>
      <c r="S18" s="29">
        <v>38</v>
      </c>
      <c r="T18" s="29">
        <v>38</v>
      </c>
      <c r="U18" s="29">
        <f>T18+S18+R18</f>
        <v>114</v>
      </c>
      <c r="V18" s="29">
        <f>U18+Q18+M18+I18</f>
        <v>3154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76</v>
      </c>
      <c r="M19" s="30">
        <f t="shared" si="1"/>
        <v>684</v>
      </c>
      <c r="N19" s="30">
        <f t="shared" si="1"/>
        <v>380</v>
      </c>
      <c r="O19" s="30">
        <f t="shared" si="1"/>
        <v>532</v>
      </c>
      <c r="P19" s="30">
        <f t="shared" si="1"/>
        <v>646</v>
      </c>
      <c r="Q19" s="30">
        <f t="shared" si="1"/>
        <v>1558</v>
      </c>
      <c r="R19" s="30">
        <f t="shared" si="1"/>
        <v>76</v>
      </c>
      <c r="S19" s="30">
        <f t="shared" si="1"/>
        <v>76</v>
      </c>
      <c r="T19" s="30">
        <f t="shared" si="1"/>
        <v>76</v>
      </c>
      <c r="U19" s="30">
        <f t="shared" si="1"/>
        <v>228</v>
      </c>
      <c r="V19" s="30">
        <f t="shared" si="1"/>
        <v>3648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836</v>
      </c>
      <c r="M21" s="30">
        <f t="shared" si="2"/>
        <v>8588</v>
      </c>
      <c r="N21" s="30">
        <f aca="true" t="shared" si="3" ref="N21:V21">N19+N12</f>
        <v>1824</v>
      </c>
      <c r="O21" s="30">
        <f t="shared" si="3"/>
        <v>3610</v>
      </c>
      <c r="P21" s="30">
        <f t="shared" si="3"/>
        <v>4902</v>
      </c>
      <c r="Q21" s="30">
        <f t="shared" si="3"/>
        <v>10336</v>
      </c>
      <c r="R21" s="30">
        <f t="shared" si="3"/>
        <v>152</v>
      </c>
      <c r="S21" s="30">
        <f t="shared" si="3"/>
        <v>152</v>
      </c>
      <c r="T21" s="30">
        <f t="shared" si="3"/>
        <v>152</v>
      </c>
      <c r="U21" s="30">
        <f t="shared" si="3"/>
        <v>456</v>
      </c>
      <c r="V21" s="30">
        <f t="shared" si="3"/>
        <v>30818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2023-10-10T07:04:34Z</dcterms:modified>
  <cp:category/>
  <cp:version/>
  <cp:contentType/>
  <cp:contentStatus/>
</cp:coreProperties>
</file>